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105" documentId="8_{ACD067D6-60B7-4750-B606-F760B701AB14}" xr6:coauthVersionLast="47" xr6:coauthVersionMax="47" xr10:uidLastSave="{C28B5A37-D93F-4A2E-BF22-2E8B857AC419}"/>
  <bookViews>
    <workbookView xWindow="-120" yWindow="-120" windowWidth="24240" windowHeight="13140" xr2:uid="{00000000-000D-0000-FFFF-FFFF00000000}"/>
  </bookViews>
  <sheets>
    <sheet name="Receptuträkning_S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3" l="1"/>
  <c r="C26" i="3"/>
  <c r="D23" i="3"/>
  <c r="C27" i="3"/>
  <c r="C5" i="3"/>
  <c r="C7" i="3" s="1"/>
  <c r="D7" i="3" s="1"/>
  <c r="C38" i="3" l="1"/>
  <c r="C34" i="3"/>
  <c r="C30" i="3"/>
  <c r="C37" i="3"/>
  <c r="C33" i="3"/>
  <c r="C29" i="3"/>
  <c r="C36" i="3"/>
  <c r="C32" i="3"/>
  <c r="C28" i="3"/>
  <c r="C35" i="3"/>
  <c r="C31" i="3"/>
  <c r="D5" i="3"/>
  <c r="C18" i="3"/>
  <c r="D18" i="3" s="1"/>
  <c r="C14" i="3"/>
  <c r="D14" i="3" s="1"/>
  <c r="C10" i="3"/>
  <c r="D10" i="3" s="1"/>
  <c r="C17" i="3"/>
  <c r="D17" i="3" s="1"/>
  <c r="C13" i="3"/>
  <c r="D13" i="3" s="1"/>
  <c r="C9" i="3"/>
  <c r="D9" i="3" s="1"/>
  <c r="C16" i="3"/>
  <c r="D16" i="3" s="1"/>
  <c r="C8" i="3"/>
  <c r="D8" i="3" s="1"/>
  <c r="C12" i="3"/>
  <c r="D12" i="3" s="1"/>
  <c r="C6" i="3"/>
  <c r="D6" i="3" s="1"/>
  <c r="C15" i="3"/>
  <c r="D15" i="3" s="1"/>
  <c r="C11" i="3"/>
  <c r="D11" i="3" s="1"/>
  <c r="D25" i="3" l="1"/>
  <c r="D27" i="3"/>
  <c r="D31" i="3"/>
  <c r="D28" i="3"/>
  <c r="D32" i="3"/>
  <c r="D36" i="3"/>
  <c r="D29" i="3"/>
  <c r="D33" i="3"/>
  <c r="D37" i="3"/>
  <c r="D34" i="3"/>
  <c r="D38" i="3"/>
  <c r="D35" i="3"/>
  <c r="D30" i="3"/>
  <c r="D26" i="3"/>
</calcChain>
</file>

<file path=xl/sharedStrings.xml><?xml version="1.0" encoding="utf-8"?>
<sst xmlns="http://schemas.openxmlformats.org/spreadsheetml/2006/main" count="72" uniqueCount="23">
  <si>
    <t>Antal portioner</t>
  </si>
  <si>
    <t>gram</t>
  </si>
  <si>
    <t>kg</t>
  </si>
  <si>
    <t>Spiskummin</t>
  </si>
  <si>
    <t>Svartpeppar</t>
  </si>
  <si>
    <t>Socker</t>
  </si>
  <si>
    <t>Salt</t>
  </si>
  <si>
    <t>Vatten</t>
  </si>
  <si>
    <t>Mörk kinesisk soja</t>
  </si>
  <si>
    <t>Rapsolja</t>
  </si>
  <si>
    <t>Torr Simsubas - SE</t>
  </si>
  <si>
    <t>Lökpulver</t>
  </si>
  <si>
    <t>Vitlökspulver</t>
  </si>
  <si>
    <t>Rökt paprikapulver</t>
  </si>
  <si>
    <t>Tomatpure</t>
  </si>
  <si>
    <t>Vitvinsvinäger</t>
  </si>
  <si>
    <t>st</t>
  </si>
  <si>
    <t>Mängd kebab per portion</t>
  </si>
  <si>
    <t>Mängd färdig kebab</t>
  </si>
  <si>
    <t xml:space="preserve">Recept, urklipp från hemsida </t>
  </si>
  <si>
    <t>Per portion</t>
  </si>
  <si>
    <t>https://www.simsufoods.com/vegetarisk-kebab-se/</t>
  </si>
  <si>
    <t>Antal påsar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</si>
</sst>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1" fontId="0" fillId="4" borderId="1" xfId="0" applyNumberFormat="1" applyFill="1" applyBorder="1" applyAlignment="1">
      <alignment vertical="center" wrapText="1"/>
    </xf>
    <xf numFmtId="1" fontId="0" fillId="5" borderId="1" xfId="0" applyNumberFormat="1" applyFill="1" applyBorder="1" applyAlignment="1">
      <alignment vertical="center" wrapText="1"/>
    </xf>
    <xf numFmtId="1" fontId="0" fillId="6" borderId="1" xfId="0" applyNumberFormat="1" applyFill="1" applyBorder="1" applyAlignment="1">
      <alignment vertical="center" wrapText="1"/>
    </xf>
    <xf numFmtId="165" fontId="0" fillId="3" borderId="1" xfId="0" applyNumberFormat="1" applyFill="1" applyBorder="1" applyAlignment="1">
      <alignment vertical="center" wrapText="1"/>
    </xf>
    <xf numFmtId="164" fontId="0" fillId="3" borderId="1" xfId="0" applyNumberFormat="1" applyFill="1" applyBorder="1" applyAlignment="1">
      <alignment vertical="center" wrapText="1"/>
    </xf>
    <xf numFmtId="165" fontId="0" fillId="4" borderId="1" xfId="0" applyNumberFormat="1" applyFill="1" applyBorder="1" applyAlignment="1">
      <alignment vertical="center" wrapText="1"/>
    </xf>
    <xf numFmtId="165" fontId="0" fillId="5" borderId="1" xfId="0" applyNumberFormat="1" applyFill="1" applyBorder="1" applyAlignment="1">
      <alignment vertical="center" wrapText="1"/>
    </xf>
    <xf numFmtId="0" fontId="0" fillId="0" borderId="2" xfId="0" applyBorder="1"/>
    <xf numFmtId="0" fontId="1" fillId="0" borderId="0" xfId="1"/>
    <xf numFmtId="165" fontId="0" fillId="6" borderId="1" xfId="0" applyNumberFormat="1" applyFill="1" applyBorder="1" applyAlignment="1">
      <alignment vertical="center" wrapText="1"/>
    </xf>
    <xf numFmtId="164" fontId="0" fillId="0" borderId="0" xfId="0" applyNumberFormat="1"/>
    <xf numFmtId="0" fontId="0" fillId="0" borderId="0" xfId="0" applyBorder="1"/>
    <xf numFmtId="164" fontId="0" fillId="4" borderId="1" xfId="0" applyNumberFormat="1" applyFill="1" applyBorder="1" applyAlignment="1">
      <alignment vertical="center" wrapText="1"/>
    </xf>
    <xf numFmtId="164" fontId="0" fillId="5" borderId="1" xfId="0" applyNumberFormat="1" applyFill="1" applyBorder="1" applyAlignment="1">
      <alignment vertical="center" wrapText="1"/>
    </xf>
    <xf numFmtId="1" fontId="0" fillId="0" borderId="1" xfId="0" applyNumberFormat="1" applyFill="1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A4689-6B58-4F2B-B561-288466B6790E}">
  <dimension ref="A1:I38"/>
  <sheetViews>
    <sheetView tabSelected="1" workbookViewId="0"/>
  </sheetViews>
  <sheetFormatPr defaultRowHeight="15" x14ac:dyDescent="0.25"/>
  <cols>
    <col min="1" max="1" width="29.7109375" customWidth="1"/>
    <col min="2" max="3" width="29.7109375" hidden="1" customWidth="1"/>
  </cols>
  <sheetData>
    <row r="1" spans="1:9" x14ac:dyDescent="0.25">
      <c r="A1" s="1"/>
      <c r="B1" s="1"/>
      <c r="C1" s="18"/>
      <c r="G1" t="s">
        <v>19</v>
      </c>
    </row>
    <row r="2" spans="1:9" x14ac:dyDescent="0.25">
      <c r="A2" s="1" t="s">
        <v>0</v>
      </c>
      <c r="D2" s="2">
        <v>400</v>
      </c>
      <c r="E2" s="1" t="s">
        <v>16</v>
      </c>
      <c r="G2" s="15" t="s">
        <v>21</v>
      </c>
    </row>
    <row r="3" spans="1:9" x14ac:dyDescent="0.25">
      <c r="A3" s="1" t="s">
        <v>17</v>
      </c>
      <c r="D3" s="1">
        <v>75</v>
      </c>
      <c r="E3" s="1" t="s">
        <v>1</v>
      </c>
    </row>
    <row r="4" spans="1:9" x14ac:dyDescent="0.25">
      <c r="A4" s="14"/>
      <c r="B4" t="s">
        <v>20</v>
      </c>
      <c r="C4" t="s">
        <v>20</v>
      </c>
      <c r="D4" s="14"/>
    </row>
    <row r="5" spans="1:9" x14ac:dyDescent="0.25">
      <c r="A5" s="3" t="s">
        <v>18</v>
      </c>
      <c r="B5" s="10">
        <v>7.4999999999999997E-2</v>
      </c>
      <c r="C5" s="10">
        <f>D3*0.001</f>
        <v>7.4999999999999997E-2</v>
      </c>
      <c r="D5" s="11">
        <f>C5*D2</f>
        <v>30</v>
      </c>
      <c r="E5" s="1" t="s">
        <v>2</v>
      </c>
      <c r="I5" s="17"/>
    </row>
    <row r="6" spans="1:9" x14ac:dyDescent="0.25">
      <c r="A6" s="4" t="s">
        <v>10</v>
      </c>
      <c r="B6" s="12">
        <v>3.4041559929229644E-2</v>
      </c>
      <c r="C6" s="12">
        <f>B6*($C$5/$B$5)</f>
        <v>3.4041559929229644E-2</v>
      </c>
      <c r="D6" s="19">
        <f>C6*$D$2</f>
        <v>13.616623971691858</v>
      </c>
      <c r="E6" s="1" t="s">
        <v>2</v>
      </c>
      <c r="I6" s="17"/>
    </row>
    <row r="7" spans="1:9" x14ac:dyDescent="0.25">
      <c r="A7" s="4" t="s">
        <v>11</v>
      </c>
      <c r="B7" s="12">
        <v>0.91944576299777558</v>
      </c>
      <c r="C7" s="12">
        <f t="shared" ref="C7:C18" si="0">B7*($C$5/$B$5)</f>
        <v>0.91944576299777558</v>
      </c>
      <c r="D7" s="7">
        <f t="shared" ref="D7:D13" si="1">C7*$D$2</f>
        <v>367.77830519911021</v>
      </c>
      <c r="E7" s="1" t="s">
        <v>1</v>
      </c>
      <c r="I7" s="17"/>
    </row>
    <row r="8" spans="1:9" x14ac:dyDescent="0.25">
      <c r="A8" s="4" t="s">
        <v>12</v>
      </c>
      <c r="B8" s="12">
        <v>0.91944576299777558</v>
      </c>
      <c r="C8" s="12">
        <f t="shared" si="0"/>
        <v>0.91944576299777558</v>
      </c>
      <c r="D8" s="7">
        <f t="shared" si="1"/>
        <v>367.77830519911021</v>
      </c>
      <c r="E8" s="1" t="s">
        <v>1</v>
      </c>
      <c r="I8" s="17"/>
    </row>
    <row r="9" spans="1:9" x14ac:dyDescent="0.25">
      <c r="A9" s="4" t="s">
        <v>13</v>
      </c>
      <c r="B9" s="12">
        <v>0.25744481363937716</v>
      </c>
      <c r="C9" s="12">
        <f t="shared" si="0"/>
        <v>0.25744481363937716</v>
      </c>
      <c r="D9" s="7">
        <f t="shared" si="1"/>
        <v>102.97792545575086</v>
      </c>
      <c r="E9" s="1" t="s">
        <v>1</v>
      </c>
      <c r="I9" s="17"/>
    </row>
    <row r="10" spans="1:9" x14ac:dyDescent="0.25">
      <c r="A10" s="4" t="s">
        <v>3</v>
      </c>
      <c r="B10" s="12">
        <v>0.80911227143804265</v>
      </c>
      <c r="C10" s="12">
        <f t="shared" si="0"/>
        <v>0.80911227143804265</v>
      </c>
      <c r="D10" s="7">
        <f t="shared" si="1"/>
        <v>323.64490857521707</v>
      </c>
      <c r="E10" s="1" t="s">
        <v>1</v>
      </c>
      <c r="I10" s="17"/>
    </row>
    <row r="11" spans="1:9" x14ac:dyDescent="0.25">
      <c r="A11" s="4" t="s">
        <v>4</v>
      </c>
      <c r="B11" s="12">
        <v>0.18388915259955513</v>
      </c>
      <c r="C11" s="12">
        <f t="shared" si="0"/>
        <v>0.18388915259955513</v>
      </c>
      <c r="D11" s="7">
        <f t="shared" si="1"/>
        <v>73.555661039822056</v>
      </c>
      <c r="E11" s="1" t="s">
        <v>1</v>
      </c>
      <c r="I11" s="17"/>
    </row>
    <row r="12" spans="1:9" x14ac:dyDescent="0.25">
      <c r="A12" s="4" t="s">
        <v>5</v>
      </c>
      <c r="B12" s="12">
        <v>0.36777830519911026</v>
      </c>
      <c r="C12" s="12">
        <f t="shared" si="0"/>
        <v>0.36777830519911026</v>
      </c>
      <c r="D12" s="7">
        <f t="shared" si="1"/>
        <v>147.11132207964411</v>
      </c>
      <c r="E12" s="1" t="s">
        <v>1</v>
      </c>
      <c r="I12" s="17"/>
    </row>
    <row r="13" spans="1:9" x14ac:dyDescent="0.25">
      <c r="A13" s="4" t="s">
        <v>6</v>
      </c>
      <c r="B13" s="12">
        <v>0.56637859000662982</v>
      </c>
      <c r="C13" s="12">
        <f t="shared" si="0"/>
        <v>0.56637859000662982</v>
      </c>
      <c r="D13" s="7">
        <f t="shared" si="1"/>
        <v>226.55143600265194</v>
      </c>
      <c r="E13" s="1" t="s">
        <v>1</v>
      </c>
      <c r="I13" s="17"/>
    </row>
    <row r="14" spans="1:9" x14ac:dyDescent="0.25">
      <c r="A14" s="5" t="s">
        <v>7</v>
      </c>
      <c r="B14" s="13">
        <v>3.6777830519911021E-2</v>
      </c>
      <c r="C14" s="13">
        <f t="shared" si="0"/>
        <v>3.6777830519911021E-2</v>
      </c>
      <c r="D14" s="20">
        <f>C14*$D$2</f>
        <v>14.711132207964409</v>
      </c>
      <c r="E14" s="1" t="s">
        <v>2</v>
      </c>
      <c r="I14" s="17"/>
    </row>
    <row r="15" spans="1:9" x14ac:dyDescent="0.25">
      <c r="A15" s="5" t="s">
        <v>8</v>
      </c>
      <c r="B15" s="13">
        <v>1.6770690717079426</v>
      </c>
      <c r="C15" s="13">
        <f t="shared" si="0"/>
        <v>1.6770690717079426</v>
      </c>
      <c r="D15" s="8">
        <f t="shared" ref="D15:D17" si="2">C15*$D$2</f>
        <v>670.82762868317707</v>
      </c>
      <c r="E15" s="1" t="s">
        <v>1</v>
      </c>
      <c r="I15" s="17"/>
    </row>
    <row r="16" spans="1:9" x14ac:dyDescent="0.25">
      <c r="A16" s="5" t="s">
        <v>14</v>
      </c>
      <c r="B16" s="13">
        <v>0.9562235935176866</v>
      </c>
      <c r="C16" s="13">
        <f t="shared" si="0"/>
        <v>0.9562235935176866</v>
      </c>
      <c r="D16" s="8">
        <f t="shared" si="2"/>
        <v>382.48943740707466</v>
      </c>
      <c r="E16" s="1" t="s">
        <v>1</v>
      </c>
      <c r="I16" s="17"/>
    </row>
    <row r="17" spans="1:9" x14ac:dyDescent="0.25">
      <c r="A17" s="5" t="s">
        <v>15</v>
      </c>
      <c r="B17" s="13">
        <v>0.36777830519911026</v>
      </c>
      <c r="C17" s="13">
        <f t="shared" si="0"/>
        <v>0.36777830519911026</v>
      </c>
      <c r="D17" s="8">
        <f t="shared" si="2"/>
        <v>147.11132207964411</v>
      </c>
      <c r="E17" s="1" t="s">
        <v>1</v>
      </c>
      <c r="I17" s="17"/>
    </row>
    <row r="18" spans="1:9" x14ac:dyDescent="0.25">
      <c r="A18" s="6" t="s">
        <v>9</v>
      </c>
      <c r="B18" s="16">
        <v>3.6777830519911023</v>
      </c>
      <c r="C18" s="16">
        <f t="shared" si="0"/>
        <v>3.6777830519911023</v>
      </c>
      <c r="D18" s="9">
        <f>C18*$D$2</f>
        <v>1471.1132207964408</v>
      </c>
      <c r="E18" s="1" t="s">
        <v>1</v>
      </c>
      <c r="I18" s="17"/>
    </row>
    <row r="21" spans="1:9" x14ac:dyDescent="0.25">
      <c r="A21" s="1" t="s">
        <v>22</v>
      </c>
      <c r="B21" s="1"/>
      <c r="C21" s="18"/>
      <c r="D21" s="2">
        <v>2</v>
      </c>
      <c r="E21" s="1" t="s">
        <v>16</v>
      </c>
    </row>
    <row r="22" spans="1:9" x14ac:dyDescent="0.25">
      <c r="A22" s="1" t="s">
        <v>17</v>
      </c>
      <c r="D22" s="1">
        <v>75</v>
      </c>
      <c r="E22" s="1" t="s">
        <v>1</v>
      </c>
    </row>
    <row r="23" spans="1:9" x14ac:dyDescent="0.25">
      <c r="A23" s="1" t="s">
        <v>0</v>
      </c>
      <c r="D23" s="21">
        <f>D21*5/C26</f>
        <v>293.75857101699802</v>
      </c>
      <c r="E23" s="1" t="s">
        <v>16</v>
      </c>
    </row>
    <row r="24" spans="1:9" x14ac:dyDescent="0.25">
      <c r="A24" s="14"/>
      <c r="B24" t="s">
        <v>20</v>
      </c>
      <c r="C24" t="s">
        <v>20</v>
      </c>
      <c r="D24" s="14"/>
    </row>
    <row r="25" spans="1:9" x14ac:dyDescent="0.25">
      <c r="A25" s="3" t="s">
        <v>18</v>
      </c>
      <c r="B25" s="10">
        <v>7.4999999999999997E-2</v>
      </c>
      <c r="C25" s="10">
        <f>D22*0.001</f>
        <v>7.4999999999999997E-2</v>
      </c>
      <c r="D25" s="11">
        <f>C25*D23</f>
        <v>22.031892826274852</v>
      </c>
      <c r="E25" s="1" t="s">
        <v>2</v>
      </c>
    </row>
    <row r="26" spans="1:9" x14ac:dyDescent="0.25">
      <c r="A26" s="4" t="s">
        <v>10</v>
      </c>
      <c r="B26" s="12">
        <v>3.4041559929229644E-2</v>
      </c>
      <c r="C26" s="12">
        <f>B26*($C$25/$B$25)</f>
        <v>3.4041559929229644E-2</v>
      </c>
      <c r="D26" s="19">
        <f>$D$23*C26</f>
        <v>10</v>
      </c>
      <c r="E26" s="1" t="s">
        <v>2</v>
      </c>
    </row>
    <row r="27" spans="1:9" x14ac:dyDescent="0.25">
      <c r="A27" s="4" t="s">
        <v>11</v>
      </c>
      <c r="B27" s="12">
        <v>0.91944576299777558</v>
      </c>
      <c r="C27" s="12">
        <f t="shared" ref="C27:C38" si="3">B27*($C$25/$B$25)</f>
        <v>0.91944576299777558</v>
      </c>
      <c r="D27" s="7">
        <f t="shared" ref="D27:D38" si="4">$D$23*C27</f>
        <v>270.09507346585997</v>
      </c>
      <c r="E27" s="1" t="s">
        <v>1</v>
      </c>
    </row>
    <row r="28" spans="1:9" x14ac:dyDescent="0.25">
      <c r="A28" s="4" t="s">
        <v>12</v>
      </c>
      <c r="B28" s="12">
        <v>0.91944576299777558</v>
      </c>
      <c r="C28" s="12">
        <f t="shared" si="3"/>
        <v>0.91944576299777558</v>
      </c>
      <c r="D28" s="7">
        <f t="shared" si="4"/>
        <v>270.09507346585997</v>
      </c>
      <c r="E28" s="1" t="s">
        <v>1</v>
      </c>
    </row>
    <row r="29" spans="1:9" x14ac:dyDescent="0.25">
      <c r="A29" s="4" t="s">
        <v>13</v>
      </c>
      <c r="B29" s="12">
        <v>0.25744481363937716</v>
      </c>
      <c r="C29" s="12">
        <f t="shared" si="3"/>
        <v>0.25744481363937716</v>
      </c>
      <c r="D29" s="7">
        <f t="shared" si="4"/>
        <v>75.626620570440792</v>
      </c>
      <c r="E29" s="1" t="s">
        <v>1</v>
      </c>
    </row>
    <row r="30" spans="1:9" x14ac:dyDescent="0.25">
      <c r="A30" s="4" t="s">
        <v>3</v>
      </c>
      <c r="B30" s="12">
        <v>0.80911227143804265</v>
      </c>
      <c r="C30" s="12">
        <f t="shared" si="3"/>
        <v>0.80911227143804265</v>
      </c>
      <c r="D30" s="7">
        <f t="shared" si="4"/>
        <v>237.68366464995682</v>
      </c>
      <c r="E30" s="1" t="s">
        <v>1</v>
      </c>
    </row>
    <row r="31" spans="1:9" x14ac:dyDescent="0.25">
      <c r="A31" s="4" t="s">
        <v>4</v>
      </c>
      <c r="B31" s="12">
        <v>0.18388915259955513</v>
      </c>
      <c r="C31" s="12">
        <f t="shared" si="3"/>
        <v>0.18388915259955513</v>
      </c>
      <c r="D31" s="7">
        <f t="shared" si="4"/>
        <v>54.019014693172004</v>
      </c>
      <c r="E31" s="1" t="s">
        <v>1</v>
      </c>
    </row>
    <row r="32" spans="1:9" x14ac:dyDescent="0.25">
      <c r="A32" s="4" t="s">
        <v>5</v>
      </c>
      <c r="B32" s="12">
        <v>0.36777830519911026</v>
      </c>
      <c r="C32" s="12">
        <f t="shared" si="3"/>
        <v>0.36777830519911026</v>
      </c>
      <c r="D32" s="7">
        <f t="shared" si="4"/>
        <v>108.03802938634401</v>
      </c>
      <c r="E32" s="1" t="s">
        <v>1</v>
      </c>
    </row>
    <row r="33" spans="1:5" x14ac:dyDescent="0.25">
      <c r="A33" s="4" t="s">
        <v>6</v>
      </c>
      <c r="B33" s="12">
        <v>0.56637859000662982</v>
      </c>
      <c r="C33" s="12">
        <f t="shared" si="3"/>
        <v>0.56637859000662982</v>
      </c>
      <c r="D33" s="7">
        <f t="shared" si="4"/>
        <v>166.37856525496977</v>
      </c>
      <c r="E33" s="1" t="s">
        <v>1</v>
      </c>
    </row>
    <row r="34" spans="1:5" x14ac:dyDescent="0.25">
      <c r="A34" s="5" t="s">
        <v>7</v>
      </c>
      <c r="B34" s="13">
        <v>3.6777830519911021E-2</v>
      </c>
      <c r="C34" s="13">
        <f t="shared" si="3"/>
        <v>3.6777830519911021E-2</v>
      </c>
      <c r="D34" s="20">
        <f t="shared" si="4"/>
        <v>10.8038029386344</v>
      </c>
      <c r="E34" s="1" t="s">
        <v>2</v>
      </c>
    </row>
    <row r="35" spans="1:5" x14ac:dyDescent="0.25">
      <c r="A35" s="5" t="s">
        <v>8</v>
      </c>
      <c r="B35" s="13">
        <v>1.6770690717079426</v>
      </c>
      <c r="C35" s="13">
        <f t="shared" si="3"/>
        <v>1.6770690717079426</v>
      </c>
      <c r="D35" s="8">
        <f t="shared" si="4"/>
        <v>492.65341400172861</v>
      </c>
      <c r="E35" s="1" t="s">
        <v>1</v>
      </c>
    </row>
    <row r="36" spans="1:5" x14ac:dyDescent="0.25">
      <c r="A36" s="5" t="s">
        <v>14</v>
      </c>
      <c r="B36" s="13">
        <v>0.9562235935176866</v>
      </c>
      <c r="C36" s="13">
        <f t="shared" si="3"/>
        <v>0.9562235935176866</v>
      </c>
      <c r="D36" s="8">
        <f t="shared" si="4"/>
        <v>280.89887640449439</v>
      </c>
      <c r="E36" s="1" t="s">
        <v>1</v>
      </c>
    </row>
    <row r="37" spans="1:5" x14ac:dyDescent="0.25">
      <c r="A37" s="5" t="s">
        <v>15</v>
      </c>
      <c r="B37" s="13">
        <v>0.36777830519911026</v>
      </c>
      <c r="C37" s="13">
        <f t="shared" si="3"/>
        <v>0.36777830519911026</v>
      </c>
      <c r="D37" s="8">
        <f t="shared" si="4"/>
        <v>108.03802938634401</v>
      </c>
      <c r="E37" s="1" t="s">
        <v>1</v>
      </c>
    </row>
    <row r="38" spans="1:5" x14ac:dyDescent="0.25">
      <c r="A38" s="6" t="s">
        <v>9</v>
      </c>
      <c r="B38" s="16">
        <v>3.6777830519911023</v>
      </c>
      <c r="C38" s="16">
        <f t="shared" si="3"/>
        <v>3.6777830519911023</v>
      </c>
      <c r="D38" s="9">
        <f t="shared" si="4"/>
        <v>1080.3802938634399</v>
      </c>
      <c r="E38" s="1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Receptuträkning_SE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2022-03-03T09:04:45Z</dcterms:modified>
</cp:coreProperties>
</file>